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8850"/>
  </bookViews>
  <sheets>
    <sheet name="2023-Nadzorni odbor 28.07." sheetId="1" r:id="rId1"/>
  </sheets>
  <definedNames>
    <definedName name="_xlnm.Print_Area" localSheetId="0">'2023-Nadzorni odbor 28.07.'!$A$1:$I$25</definedName>
    <definedName name="_xlnm.Print_Titles" localSheetId="0">'2023-Nadzorni odbor 28.07.'!$3:$3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21" i="1" s="1"/>
  <c r="D17" i="1"/>
  <c r="D12" i="1" l="1"/>
</calcChain>
</file>

<file path=xl/sharedStrings.xml><?xml version="1.0" encoding="utf-8"?>
<sst xmlns="http://schemas.openxmlformats.org/spreadsheetml/2006/main" count="105" uniqueCount="56">
  <si>
    <t xml:space="preserve"> </t>
  </si>
  <si>
    <t>Vogošća, 28.07.2023. godine</t>
  </si>
  <si>
    <t>Nihad Konaković</t>
  </si>
  <si>
    <t xml:space="preserve">D I R E K T O R </t>
  </si>
  <si>
    <t>UKUPNO I,II,III:</t>
  </si>
  <si>
    <t>UKUPNO III:</t>
  </si>
  <si>
    <t>vlas.sred.</t>
  </si>
  <si>
    <t>12 mjeseci</t>
  </si>
  <si>
    <t>III kvartal</t>
  </si>
  <si>
    <t>Ne</t>
  </si>
  <si>
    <t>Direktni sporazum</t>
  </si>
  <si>
    <t>45000000-7</t>
  </si>
  <si>
    <t>Izvođen je šamoterskih radova i izdavanje zapisnika</t>
  </si>
  <si>
    <t>RADOVI</t>
  </si>
  <si>
    <t>III.</t>
  </si>
  <si>
    <t>UKUPNO II:</t>
  </si>
  <si>
    <t>Okvirni sporazum</t>
  </si>
  <si>
    <t>90915000-4</t>
  </si>
  <si>
    <t>Dimnjačarske usluge</t>
  </si>
  <si>
    <t>71632100-8</t>
  </si>
  <si>
    <t xml:space="preserve">Ispitivanje bez razaranja materijala (kontrolni proračun debljine stjenke materijala) </t>
  </si>
  <si>
    <t>50531100-7</t>
  </si>
  <si>
    <t>Servisiranje kolova (pregled i servisiranje)</t>
  </si>
  <si>
    <t>USLUGE</t>
  </si>
  <si>
    <t>II.</t>
  </si>
  <si>
    <t/>
  </si>
  <si>
    <t>UKUPNO I:</t>
  </si>
  <si>
    <t>4444000-0</t>
  </si>
  <si>
    <t>Ležajevi za pumpe i el.motore</t>
  </si>
  <si>
    <t>09000000-3</t>
  </si>
  <si>
    <t>Tečnosti i maziva (redovno održavanje)</t>
  </si>
  <si>
    <t>44000000-0</t>
  </si>
  <si>
    <t>Materijal za remont (žica za zavarivanje, rezna ploča, farba, boje i lakovi, četke, razrjeđivač  i sl.)</t>
  </si>
  <si>
    <t>31710000-6</t>
  </si>
  <si>
    <t xml:space="preserve">Elektromaterijal </t>
  </si>
  <si>
    <t>IV kvartal</t>
  </si>
  <si>
    <t>24000000-4</t>
  </si>
  <si>
    <t>Acetilen, kisik i CO2</t>
  </si>
  <si>
    <t xml:space="preserve">  14400000-6</t>
  </si>
  <si>
    <t>Hemikalije za pripremu vode (Nejodirana Industrijska so i sl.)</t>
  </si>
  <si>
    <t>Budžetska sredstva</t>
  </si>
  <si>
    <t>Da</t>
  </si>
  <si>
    <t>09135110-8</t>
  </si>
  <si>
    <t>LUS I-Mazut do 1% sumpora</t>
  </si>
  <si>
    <t>ROBE</t>
  </si>
  <si>
    <t>I.</t>
  </si>
  <si>
    <t>Izvor finansiranja</t>
  </si>
  <si>
    <t>Period
trajanje 
Ugovora ili
okvirnog 
sporazuma o JN</t>
  </si>
  <si>
    <t>Planirani 
početak
postupka nabavke</t>
  </si>
  <si>
    <t>Sklapa li se
Ugovor ili 
okvirni 
sporazum</t>
  </si>
  <si>
    <t>Vrsta 
postupka 
nabavke</t>
  </si>
  <si>
    <t>Procjenjena 
vrijednost bez uračunatog PDV-a (KM)</t>
  </si>
  <si>
    <t>Šifra JRJN</t>
  </si>
  <si>
    <t>Predmet nabavke</t>
  </si>
  <si>
    <t>R.b</t>
  </si>
  <si>
    <t>PRIVREMENI PLAN NABAVKI ZA PERIOD 01.08-31.10.2023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</si>
</sst>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9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B0F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4" fontId="3" fillId="2" borderId="3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4" borderId="2" xfId="0" applyFont="1" applyFill="1" applyBorder="1" applyAlignment="1"/>
    <xf numFmtId="0" fontId="3" fillId="4" borderId="4" xfId="0" applyFont="1" applyFill="1" applyBorder="1" applyAlignment="1"/>
    <xf numFmtId="0" fontId="3" fillId="4" borderId="1" xfId="0" applyFont="1" applyFill="1" applyBorder="1" applyAlignment="1"/>
    <xf numFmtId="0" fontId="3" fillId="4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4" fontId="6" fillId="2" borderId="3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center"/>
    </xf>
    <xf numFmtId="0" fontId="6" fillId="4" borderId="4" xfId="0" applyFont="1" applyFill="1" applyBorder="1" applyAlignment="1"/>
    <xf numFmtId="0" fontId="6" fillId="4" borderId="2" xfId="0" applyFont="1" applyFill="1" applyBorder="1" applyAlignment="1"/>
    <xf numFmtId="0" fontId="7" fillId="4" borderId="1" xfId="0" applyFont="1" applyFill="1" applyBorder="1" applyAlignment="1"/>
    <xf numFmtId="0" fontId="7" fillId="2" borderId="4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center"/>
    </xf>
    <xf numFmtId="0" fontId="6" fillId="4" borderId="0" xfId="0" applyFont="1" applyFill="1" applyBorder="1" applyAlignment="1"/>
    <xf numFmtId="0" fontId="7" fillId="4" borderId="5" xfId="0" applyFont="1" applyFill="1" applyBorder="1" applyAlignment="1"/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62346</xdr:colOff>
      <xdr:row>0</xdr:row>
      <xdr:rowOff>48492</xdr:rowOff>
    </xdr:from>
    <xdr:ext cx="1088448" cy="491836"/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101"/>
        <a:stretch>
          <a:fillRect/>
        </a:stretch>
      </xdr:blipFill>
      <xdr:spPr bwMode="auto">
        <a:xfrm>
          <a:off x="62346" y="48492"/>
          <a:ext cx="1088448" cy="49183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view="pageBreakPreview" zoomScaleNormal="100" zoomScaleSheetLayoutView="100" workbookViewId="0">
      <selection activeCell="C3" sqref="C3"/>
    </sheetView>
  </sheetViews>
  <sheetFormatPr defaultColWidth="8.85546875" defaultRowHeight="15" x14ac:dyDescent="0.25"/>
  <cols>
    <col min="1" max="1" width="2.7109375" style="2" customWidth="1"/>
    <col min="2" max="2" width="46.42578125" style="2" customWidth="1"/>
    <col min="3" max="3" width="11.5703125" style="2" customWidth="1"/>
    <col min="4" max="4" width="12.85546875" style="2" customWidth="1"/>
    <col min="5" max="5" width="15" style="2" customWidth="1"/>
    <col min="6" max="6" width="7.85546875" style="2" customWidth="1"/>
    <col min="7" max="7" width="9.42578125" style="2" customWidth="1"/>
    <col min="8" max="8" width="11.28515625" style="2" customWidth="1"/>
    <col min="9" max="9" width="11.5703125" style="2" customWidth="1"/>
    <col min="10" max="10" width="4.85546875" style="1" customWidth="1"/>
    <col min="11" max="16384" width="8.85546875" style="1"/>
  </cols>
  <sheetData>
    <row r="1" spans="1:10" ht="42.75" customHeight="1" x14ac:dyDescent="0.25">
      <c r="A1" s="38"/>
      <c r="B1" s="38"/>
      <c r="C1" s="38"/>
      <c r="D1" s="38"/>
      <c r="E1" s="38"/>
      <c r="F1" s="38"/>
      <c r="G1" s="38"/>
      <c r="H1" s="38"/>
      <c r="I1" s="38"/>
    </row>
    <row r="2" spans="1:10" ht="22.5" customHeight="1" x14ac:dyDescent="0.25">
      <c r="A2" s="39" t="s">
        <v>55</v>
      </c>
      <c r="B2" s="39"/>
      <c r="C2" s="39"/>
      <c r="D2" s="39"/>
      <c r="E2" s="39"/>
      <c r="F2" s="39"/>
      <c r="G2" s="39"/>
      <c r="H2" s="39"/>
      <c r="I2" s="39"/>
    </row>
    <row r="3" spans="1:10" ht="75.75" customHeight="1" x14ac:dyDescent="0.25">
      <c r="A3" s="18" t="s">
        <v>54</v>
      </c>
      <c r="B3" s="20" t="s">
        <v>53</v>
      </c>
      <c r="C3" s="18" t="s">
        <v>52</v>
      </c>
      <c r="D3" s="19" t="s">
        <v>51</v>
      </c>
      <c r="E3" s="19" t="s">
        <v>50</v>
      </c>
      <c r="F3" s="19" t="s">
        <v>49</v>
      </c>
      <c r="G3" s="19" t="s">
        <v>48</v>
      </c>
      <c r="H3" s="19" t="s">
        <v>47</v>
      </c>
      <c r="I3" s="19" t="s">
        <v>46</v>
      </c>
    </row>
    <row r="4" spans="1:10" ht="18" customHeight="1" x14ac:dyDescent="0.25">
      <c r="A4" s="17" t="s">
        <v>45</v>
      </c>
      <c r="B4" s="15" t="s">
        <v>44</v>
      </c>
      <c r="C4" s="14"/>
      <c r="D4" s="14"/>
      <c r="E4" s="14"/>
      <c r="F4" s="14"/>
      <c r="G4" s="14"/>
      <c r="H4" s="14"/>
      <c r="I4" s="16"/>
    </row>
    <row r="5" spans="1:10" ht="27.75" customHeight="1" x14ac:dyDescent="0.25">
      <c r="A5" s="11">
        <v>1</v>
      </c>
      <c r="B5" s="21" t="s">
        <v>43</v>
      </c>
      <c r="C5" s="10" t="s">
        <v>42</v>
      </c>
      <c r="D5" s="12">
        <v>1540000</v>
      </c>
      <c r="E5" s="10" t="s">
        <v>16</v>
      </c>
      <c r="F5" s="11" t="s">
        <v>41</v>
      </c>
      <c r="G5" s="10" t="s">
        <v>35</v>
      </c>
      <c r="H5" s="10" t="s">
        <v>7</v>
      </c>
      <c r="I5" s="10" t="s">
        <v>40</v>
      </c>
      <c r="J5" s="13"/>
    </row>
    <row r="6" spans="1:10" ht="25.15" customHeight="1" x14ac:dyDescent="0.25">
      <c r="A6" s="11">
        <v>2</v>
      </c>
      <c r="B6" s="21" t="s">
        <v>39</v>
      </c>
      <c r="C6" s="10" t="s">
        <v>38</v>
      </c>
      <c r="D6" s="12">
        <v>5000</v>
      </c>
      <c r="E6" s="10" t="s">
        <v>10</v>
      </c>
      <c r="F6" s="11" t="s">
        <v>9</v>
      </c>
      <c r="G6" s="10" t="s">
        <v>35</v>
      </c>
      <c r="H6" s="10" t="s">
        <v>7</v>
      </c>
      <c r="I6" s="10" t="s">
        <v>6</v>
      </c>
    </row>
    <row r="7" spans="1:10" ht="16.5" customHeight="1" x14ac:dyDescent="0.25">
      <c r="A7" s="11">
        <v>3</v>
      </c>
      <c r="B7" s="22" t="s">
        <v>37</v>
      </c>
      <c r="C7" s="11" t="s">
        <v>36</v>
      </c>
      <c r="D7" s="12">
        <v>1500</v>
      </c>
      <c r="E7" s="10" t="s">
        <v>10</v>
      </c>
      <c r="F7" s="11" t="s">
        <v>9</v>
      </c>
      <c r="G7" s="10" t="s">
        <v>35</v>
      </c>
      <c r="H7" s="10" t="s">
        <v>7</v>
      </c>
      <c r="I7" s="10" t="s">
        <v>6</v>
      </c>
    </row>
    <row r="8" spans="1:10" s="13" customFormat="1" ht="16.5" customHeight="1" x14ac:dyDescent="0.25">
      <c r="A8" s="11">
        <v>4</v>
      </c>
      <c r="B8" s="22" t="s">
        <v>34</v>
      </c>
      <c r="C8" s="11" t="s">
        <v>33</v>
      </c>
      <c r="D8" s="12">
        <v>6000</v>
      </c>
      <c r="E8" s="10" t="s">
        <v>10</v>
      </c>
      <c r="F8" s="11" t="s">
        <v>9</v>
      </c>
      <c r="G8" s="10" t="s">
        <v>8</v>
      </c>
      <c r="H8" s="10" t="s">
        <v>7</v>
      </c>
      <c r="I8" s="10" t="s">
        <v>6</v>
      </c>
    </row>
    <row r="9" spans="1:10" ht="29.25" customHeight="1" x14ac:dyDescent="0.25">
      <c r="A9" s="11">
        <v>5</v>
      </c>
      <c r="B9" s="21" t="s">
        <v>32</v>
      </c>
      <c r="C9" s="10" t="s">
        <v>31</v>
      </c>
      <c r="D9" s="12">
        <v>1500</v>
      </c>
      <c r="E9" s="10" t="s">
        <v>10</v>
      </c>
      <c r="F9" s="11" t="s">
        <v>9</v>
      </c>
      <c r="G9" s="10" t="s">
        <v>8</v>
      </c>
      <c r="H9" s="10" t="s">
        <v>7</v>
      </c>
      <c r="I9" s="10" t="s">
        <v>6</v>
      </c>
    </row>
    <row r="10" spans="1:10" ht="17.25" customHeight="1" x14ac:dyDescent="0.25">
      <c r="A10" s="11">
        <v>6</v>
      </c>
      <c r="B10" s="21" t="s">
        <v>30</v>
      </c>
      <c r="C10" s="10" t="s">
        <v>29</v>
      </c>
      <c r="D10" s="12">
        <v>1000</v>
      </c>
      <c r="E10" s="10" t="s">
        <v>10</v>
      </c>
      <c r="F10" s="11" t="s">
        <v>9</v>
      </c>
      <c r="G10" s="10" t="s">
        <v>8</v>
      </c>
      <c r="H10" s="10" t="s">
        <v>7</v>
      </c>
      <c r="I10" s="10" t="s">
        <v>6</v>
      </c>
    </row>
    <row r="11" spans="1:10" ht="15" customHeight="1" x14ac:dyDescent="0.25">
      <c r="A11" s="11">
        <v>7</v>
      </c>
      <c r="B11" s="22" t="s">
        <v>28</v>
      </c>
      <c r="C11" s="11" t="s">
        <v>27</v>
      </c>
      <c r="D11" s="12">
        <v>2000</v>
      </c>
      <c r="E11" s="10" t="s">
        <v>10</v>
      </c>
      <c r="F11" s="11" t="s">
        <v>9</v>
      </c>
      <c r="G11" s="10" t="s">
        <v>8</v>
      </c>
      <c r="H11" s="10" t="s">
        <v>7</v>
      </c>
      <c r="I11" s="10" t="s">
        <v>6</v>
      </c>
    </row>
    <row r="12" spans="1:10" ht="23.25" customHeight="1" x14ac:dyDescent="0.25">
      <c r="A12" s="40" t="s">
        <v>26</v>
      </c>
      <c r="B12" s="41"/>
      <c r="C12" s="42"/>
      <c r="D12" s="23">
        <f>SUM(D5:D11)</f>
        <v>1557000</v>
      </c>
      <c r="E12" s="24" t="s">
        <v>25</v>
      </c>
      <c r="F12" s="24" t="s">
        <v>25</v>
      </c>
      <c r="G12" s="24" t="s">
        <v>25</v>
      </c>
      <c r="H12" s="24" t="s">
        <v>25</v>
      </c>
      <c r="I12" s="25"/>
    </row>
    <row r="13" spans="1:10" ht="18" customHeight="1" x14ac:dyDescent="0.25">
      <c r="A13" s="26" t="s">
        <v>24</v>
      </c>
      <c r="B13" s="27" t="s">
        <v>23</v>
      </c>
      <c r="C13" s="28"/>
      <c r="D13" s="28"/>
      <c r="E13" s="28"/>
      <c r="F13" s="28"/>
      <c r="G13" s="28"/>
      <c r="H13" s="28"/>
      <c r="I13" s="29"/>
    </row>
    <row r="14" spans="1:10" ht="14.25" customHeight="1" x14ac:dyDescent="0.25">
      <c r="A14" s="11">
        <v>1</v>
      </c>
      <c r="B14" s="22" t="s">
        <v>22</v>
      </c>
      <c r="C14" s="11" t="s">
        <v>21</v>
      </c>
      <c r="D14" s="12">
        <v>15000</v>
      </c>
      <c r="E14" s="10" t="s">
        <v>16</v>
      </c>
      <c r="F14" s="11" t="s">
        <v>9</v>
      </c>
      <c r="G14" s="10" t="s">
        <v>8</v>
      </c>
      <c r="H14" s="10" t="s">
        <v>7</v>
      </c>
      <c r="I14" s="10" t="s">
        <v>6</v>
      </c>
    </row>
    <row r="15" spans="1:10" ht="37.5" customHeight="1" x14ac:dyDescent="0.25">
      <c r="A15" s="11">
        <v>2</v>
      </c>
      <c r="B15" s="21" t="s">
        <v>20</v>
      </c>
      <c r="C15" s="11" t="s">
        <v>19</v>
      </c>
      <c r="D15" s="12">
        <v>3000</v>
      </c>
      <c r="E15" s="10" t="s">
        <v>10</v>
      </c>
      <c r="F15" s="11" t="s">
        <v>9</v>
      </c>
      <c r="G15" s="10" t="s">
        <v>8</v>
      </c>
      <c r="H15" s="10" t="s">
        <v>7</v>
      </c>
      <c r="I15" s="10" t="s">
        <v>6</v>
      </c>
    </row>
    <row r="16" spans="1:10" s="13" customFormat="1" ht="15" customHeight="1" x14ac:dyDescent="0.25">
      <c r="A16" s="11">
        <v>3</v>
      </c>
      <c r="B16" s="22" t="s">
        <v>18</v>
      </c>
      <c r="C16" s="11" t="s">
        <v>17</v>
      </c>
      <c r="D16" s="12">
        <v>10000</v>
      </c>
      <c r="E16" s="10" t="s">
        <v>16</v>
      </c>
      <c r="F16" s="11" t="s">
        <v>9</v>
      </c>
      <c r="G16" s="10" t="s">
        <v>8</v>
      </c>
      <c r="H16" s="10" t="s">
        <v>7</v>
      </c>
      <c r="I16" s="10" t="s">
        <v>6</v>
      </c>
    </row>
    <row r="17" spans="1:12" ht="17.25" customHeight="1" x14ac:dyDescent="0.25">
      <c r="A17" s="30"/>
      <c r="B17" s="41" t="s">
        <v>15</v>
      </c>
      <c r="C17" s="42"/>
      <c r="D17" s="23">
        <f>SUM(D14:D16)</f>
        <v>28000</v>
      </c>
      <c r="E17" s="24"/>
      <c r="F17" s="24"/>
      <c r="G17" s="24"/>
      <c r="H17" s="24"/>
      <c r="I17" s="25"/>
    </row>
    <row r="18" spans="1:12" ht="30" customHeight="1" x14ac:dyDescent="0.25">
      <c r="A18" s="31" t="s">
        <v>14</v>
      </c>
      <c r="B18" s="32" t="s">
        <v>13</v>
      </c>
      <c r="C18" s="32"/>
      <c r="D18" s="32"/>
      <c r="E18" s="32"/>
      <c r="F18" s="32"/>
      <c r="G18" s="32"/>
      <c r="H18" s="32"/>
      <c r="I18" s="33"/>
    </row>
    <row r="19" spans="1:12" ht="21" customHeight="1" x14ac:dyDescent="0.25">
      <c r="A19" s="11">
        <v>1</v>
      </c>
      <c r="B19" s="34" t="s">
        <v>12</v>
      </c>
      <c r="C19" s="35" t="s">
        <v>11</v>
      </c>
      <c r="D19" s="12">
        <v>6000</v>
      </c>
      <c r="E19" s="10" t="s">
        <v>10</v>
      </c>
      <c r="F19" s="11" t="s">
        <v>9</v>
      </c>
      <c r="G19" s="10" t="s">
        <v>8</v>
      </c>
      <c r="H19" s="10" t="s">
        <v>7</v>
      </c>
      <c r="I19" s="10" t="s">
        <v>6</v>
      </c>
    </row>
    <row r="20" spans="1:12" x14ac:dyDescent="0.25">
      <c r="A20" s="43" t="s">
        <v>5</v>
      </c>
      <c r="B20" s="44"/>
      <c r="C20" s="45"/>
      <c r="D20" s="9">
        <f>SUM(D19:D19)</f>
        <v>6000</v>
      </c>
      <c r="E20" s="8"/>
      <c r="F20" s="8"/>
      <c r="G20" s="8"/>
      <c r="H20" s="8"/>
      <c r="I20" s="7"/>
    </row>
    <row r="21" spans="1:12" x14ac:dyDescent="0.25">
      <c r="A21" s="43" t="s">
        <v>4</v>
      </c>
      <c r="B21" s="44"/>
      <c r="C21" s="45"/>
      <c r="D21" s="9">
        <f>D12+D17+D20</f>
        <v>1591000</v>
      </c>
      <c r="E21" s="8"/>
      <c r="F21" s="8"/>
      <c r="G21" s="8"/>
      <c r="H21" s="8"/>
      <c r="I21" s="7"/>
    </row>
    <row r="22" spans="1:12" ht="9.75" customHeight="1" x14ac:dyDescent="0.25">
      <c r="A22" s="1"/>
      <c r="C22" s="3"/>
      <c r="D22" s="3"/>
      <c r="E22" s="3"/>
      <c r="F22" s="3"/>
      <c r="G22" s="3"/>
      <c r="H22" s="3"/>
      <c r="I22" s="5"/>
    </row>
    <row r="23" spans="1:12" x14ac:dyDescent="0.25">
      <c r="A23" s="36"/>
      <c r="B23" s="36"/>
      <c r="C23" s="3"/>
      <c r="D23" s="3"/>
      <c r="E23" s="3"/>
      <c r="F23" s="3"/>
      <c r="G23" s="3"/>
      <c r="H23" s="6" t="s">
        <v>3</v>
      </c>
      <c r="I23" s="1"/>
    </row>
    <row r="24" spans="1:12" x14ac:dyDescent="0.25">
      <c r="A24" s="37"/>
      <c r="B24" s="37"/>
      <c r="C24" s="3"/>
      <c r="D24" s="3"/>
      <c r="E24" s="3"/>
      <c r="F24" s="3"/>
      <c r="G24" s="3"/>
      <c r="H24" s="5" t="s">
        <v>2</v>
      </c>
      <c r="I24" s="1"/>
    </row>
    <row r="25" spans="1:12" s="2" customFormat="1" x14ac:dyDescent="0.25">
      <c r="A25" s="4" t="s">
        <v>1</v>
      </c>
      <c r="B25" s="3"/>
      <c r="C25" s="3"/>
      <c r="D25" s="3"/>
      <c r="E25" s="3"/>
      <c r="F25" s="3"/>
      <c r="G25" s="3"/>
      <c r="H25" s="3"/>
      <c r="J25" s="1"/>
      <c r="K25" s="1"/>
      <c r="L25" s="1"/>
    </row>
    <row r="26" spans="1:12" s="2" customFormat="1" x14ac:dyDescent="0.25">
      <c r="B26" s="3"/>
      <c r="J26" s="1"/>
      <c r="K26" s="1"/>
      <c r="L26" s="1"/>
    </row>
    <row r="30" spans="1:12" s="2" customFormat="1" x14ac:dyDescent="0.25">
      <c r="F30" s="2" t="s">
        <v>0</v>
      </c>
      <c r="J30" s="1"/>
      <c r="K30" s="1"/>
      <c r="L30" s="1"/>
    </row>
  </sheetData>
  <mergeCells count="8">
    <mergeCell ref="A23:B23"/>
    <mergeCell ref="A24:B24"/>
    <mergeCell ref="A1:I1"/>
    <mergeCell ref="A2:I2"/>
    <mergeCell ref="A12:C12"/>
    <mergeCell ref="B17:C17"/>
    <mergeCell ref="A20:C20"/>
    <mergeCell ref="A21:C21"/>
  </mergeCells>
  <printOptions horizontalCentered="1" verticalCentered="1"/>
  <pageMargins left="0.74803149606299202" right="0.74803149606299202" top="0.71" bottom="0.484251969" header="0.511811023622047" footer="0.511811023622047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2023-Nadzorni odbor 28.07.</vt:lpstr>
      <vt:lpstr>'2023-Nadzorni odbor 28.07.'!Print_Area</vt:lpstr>
      <vt:lpstr>'2023-Nadzorni odbor 28.07.'!Print_Titles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2023-07-31T08:23:20Z</dcterms:created>
  <dcterms:modified xsi:type="dcterms:W3CDTF">2023-08-02T09:34:25Z</dcterms:modified>
</cp:coreProperties>
</file>